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25" windowHeight="7455"/>
  </bookViews>
  <sheets>
    <sheet name="Radio Ad" sheetId="1" r:id="rId1"/>
    <sheet name="Sheet2" sheetId="2" r:id="rId2"/>
    <sheet name="Sheet3" sheetId="3" r:id="rId3"/>
  </sheets>
  <calcPr calcId="162913"/>
</workbook>
</file>

<file path=xl/calcChain.xml><?xml version="1.0" encoding="utf-8"?>
<calcChain xmlns="http://schemas.openxmlformats.org/spreadsheetml/2006/main">
  <c r="G15" i="1" l="1"/>
  <c r="G14" i="1"/>
  <c r="G13" i="1"/>
  <c r="G12" i="1" s="1"/>
  <c r="G11" i="1"/>
  <c r="G10" i="1"/>
  <c r="G9" i="1"/>
  <c r="G6" i="1"/>
  <c r="G7" i="1"/>
  <c r="G8" i="1" l="1"/>
  <c r="G5" i="1"/>
  <c r="G4" i="1" s="1"/>
</calcChain>
</file>

<file path=xl/sharedStrings.xml><?xml version="1.0" encoding="utf-8"?>
<sst xmlns="http://schemas.openxmlformats.org/spreadsheetml/2006/main" count="58" uniqueCount="38">
  <si>
    <t>STT</t>
  </si>
  <si>
    <t>ĐƠN VỊ</t>
  </si>
  <si>
    <t>DỊCH VỤ</t>
  </si>
  <si>
    <t>File MP3</t>
  </si>
  <si>
    <t>THỜI LƯỢNG
( Phút)</t>
  </si>
  <si>
    <t>Note:</t>
  </si>
  <si>
    <t>ĐƠN GIÁ
(Giọng)</t>
  </si>
  <si>
    <t>Giọng</t>
  </si>
  <si>
    <t>THÀNH TIỀN
( Thành phẩm)</t>
  </si>
  <si>
    <t>Phòng thu, Kỹ thuật Thu - Dựng Mix nhạc hoàn thiện</t>
  </si>
  <si>
    <t>kịch bản</t>
  </si>
  <si>
    <t>I</t>
  </si>
  <si>
    <t>30 - 60s</t>
  </si>
  <si>
    <t>GHI CHÚ</t>
  </si>
  <si>
    <t>Không bao gồm sáng tác bài hát</t>
  </si>
  <si>
    <t>Thời gian thực hiện 1 giờ</t>
  </si>
  <si>
    <t>SỐ LƯỢNG 
 ( Giọng)</t>
  </si>
  <si>
    <t>Chưa bao gồm 10% VAT</t>
  </si>
  <si>
    <t>II</t>
  </si>
  <si>
    <t>MC/Diễn viên Nam/ nữ ( Miền Bắc hoặc Miền Nam)</t>
  </si>
  <si>
    <t>III</t>
  </si>
  <si>
    <t>30s - 180s</t>
  </si>
  <si>
    <t>Sáng tác nội dung kịch bản</t>
  </si>
  <si>
    <t>CÔNG TY CỔ PHẦN QUẢNG CÁO RADIO VIỆT NAM</t>
  </si>
  <si>
    <r>
      <rPr>
        <b/>
        <sz val="11"/>
        <color theme="9" tint="-0.249977111117893"/>
        <rFont val="Times New Roman"/>
        <family val="1"/>
      </rPr>
      <t>CÔNG TY CỔ QUẢNG CÁO RADIO VIỆT NAM</t>
    </r>
    <r>
      <rPr>
        <sz val="11"/>
        <color theme="1"/>
        <rFont val="Times New Roman"/>
        <family val="1"/>
      </rPr>
      <t xml:space="preserve">
</t>
    </r>
    <r>
      <rPr>
        <sz val="11"/>
        <color theme="9" tint="-0.249977111117893"/>
        <rFont val="Times New Roman"/>
        <family val="1"/>
      </rPr>
      <t xml:space="preserve">Phòng Thu: </t>
    </r>
    <r>
      <rPr>
        <sz val="11"/>
        <color theme="1"/>
        <rFont val="Times New Roman"/>
        <family val="1"/>
      </rPr>
      <t xml:space="preserve">Tầng 6, Số 152 Khuất Duy Tiến,  Thanh Xuân, Hà Nội
</t>
    </r>
    <r>
      <rPr>
        <sz val="11"/>
        <color theme="9" tint="-0.249977111117893"/>
        <rFont val="Times New Roman"/>
        <family val="1"/>
      </rPr>
      <t xml:space="preserve">Hotline: </t>
    </r>
    <r>
      <rPr>
        <sz val="11"/>
        <color theme="1"/>
        <rFont val="Times New Roman"/>
        <family val="1"/>
      </rPr>
      <t xml:space="preserve">0989612668           
</t>
    </r>
    <r>
      <rPr>
        <sz val="11"/>
        <color theme="9" tint="-0.249977111117893"/>
        <rFont val="Times New Roman"/>
        <family val="1"/>
      </rPr>
      <t>Email:</t>
    </r>
    <r>
      <rPr>
        <sz val="11"/>
        <color theme="1"/>
        <rFont val="Times New Roman"/>
        <family val="1"/>
      </rPr>
      <t xml:space="preserve"> lienhe.radioad@gmail.com
</t>
    </r>
    <r>
      <rPr>
        <sz val="11"/>
        <color theme="9" tint="-0.249977111117893"/>
        <rFont val="Times New Roman"/>
        <family val="1"/>
      </rPr>
      <t>Website</t>
    </r>
    <r>
      <rPr>
        <sz val="11"/>
        <color theme="1"/>
        <rFont val="Times New Roman"/>
        <family val="1"/>
      </rPr>
      <t xml:space="preserve">: radiovietnam.com.vn
</t>
    </r>
  </si>
  <si>
    <t>BÁO GIÁ DỊCH VỤ THU ÂM QUẢNG CÁO RADIO 2021</t>
  </si>
  <si>
    <t xml:space="preserve">Gói 1 - THU ÂM QUẢNG CÁO 1 GIỌNG ĐỌC </t>
  </si>
  <si>
    <t>Gói 3 - COMBO KỊCH BẢN SÁNG TẠO (bài hát, rap, vè…)</t>
  </si>
  <si>
    <t>Thồi gian thực hiện 05 ngày</t>
  </si>
  <si>
    <t>Không bao gồm sáng tác bài hát,  rap, vè…</t>
  </si>
  <si>
    <t>Sử dụng giọng đọc phù hợp với kịch bản và không phải là giọng người nổi tiếng như: NS Quang Thắng, NS Công Lý, Vân Dung,… hoặc các MC, Ca sỹ nổi tiếng</t>
  </si>
  <si>
    <t>Gói 2 - THU ÂM QUẢNG CÁO DIỄN THOẠI ( Từ 2 giọng trở lên)</t>
  </si>
  <si>
    <t>Là kịch bản được sáng tác theo các hình thức: Nhạc chế, Bài hát, Rap, Vè…</t>
  </si>
  <si>
    <t>MC/Diễn viên/ Ca sỹ thể hiện</t>
  </si>
  <si>
    <t>Phòng thu, Kỹ thuật Thu - Dựng, hòa âm, phối nhạc</t>
  </si>
  <si>
    <t>Sử dụng giọng diễn, ca sỹ phù hợp với kịch bản và không phải là giọng người nổi tiếng như: NS Quang Thắng, NS Công Lý, Vân Dung,… hoặc các MC, Ca sỹ nổi tiếng liên hệ: 0989612668 để được hỗ trợ nhanh nhất</t>
  </si>
  <si>
    <t>Sử dụng giọng diễn phù hợp với kịch bản ( Radioad sẽ gửi khách hàng giọng mẫu hoặc demo giọng trước khi thu âm chính thức). Trường hợp khách hàng đề xuất giọng đọc theo yêu cầu hoặc giọng người nổi tiếng như: NS Quang Thắng, NS Công Lý, Vân Dung,… hoặc các MC, Ca sỹ nổi tiếng thì sẽ được Radio Ad báo giá chi tiết sau khi nhận được yêu cầu cụ thể từ khách hàng. Liên hệ: 0989612668 để chúng tôi hỗ trợ nhanh nhất.</t>
  </si>
  <si>
    <t>1. Thanh toán 100% giá trị ngay sau khi ký hợp đồng
THÔNG TIN CHUYỂN KHOẢN
I. TÀI KHOẢN CÔNG TY ( Áp dụng trong trường hợp xuất VAT)
Tên tài khoản: CÔNG TY CỔ PHẦN QUẢNG CÁO RADIO VIỆT NAM
Số TK : 5667896688   
Mở tại : Ngân Hàng Á Châu ( ACB) – Chi Nhánh Đông Đô, Hà Nội
II. TÀI KHOẢN CÁ NHÂN ( Áp dụng trong trường hợp khách hàng không xuất VAT)
Số Tài khoản: 111565888
Mở tại: Ngân hàng Á Châu ACB 
Tên chủ TK: Nguyễn Thị Hà
Giá trị: ....₫
Nội dung: CK Phí thu âm
2. Thời gian thực hiện: Theo đề xuất cụ thể của khách hàng
3. Phần chỉnh sửa, hoàn thiện được thực hiện trên nội dung kịch bản đã thống nhất trước khi thu.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</si>
</sst>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b/>
      <sz val="16"/>
      <color theme="1"/>
      <name val="Times New Roman"/>
      <family val="1"/>
    </font>
    <font>
      <i/>
      <sz val="11"/>
      <color theme="1"/>
      <name val="Times New Roman"/>
      <family val="1"/>
    </font>
    <font>
      <sz val="11"/>
      <color theme="9" tint="-0.249977111117893"/>
      <name val="Times New Roman"/>
      <family val="1"/>
    </font>
    <font>
      <i/>
      <u/>
      <sz val="11"/>
      <color theme="1"/>
      <name val="Times New Roman"/>
      <family val="1"/>
    </font>
    <font>
      <b/>
      <sz val="11"/>
      <color theme="9" tint="-0.249977111117893"/>
      <name val="Times New Roman"/>
      <family val="1"/>
    </font>
  </fonts>
  <fills count="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1" xfId="0" applyFont="1" applyBorder="1" applyAlignment="1">
      <alignment horizontal="center" vertical="center"/>
    </xf>
    <xf numFmtId="164" fontId="2" fillId="0" borderId="1" xfId="1" applyNumberFormat="1" applyFont="1" applyBorder="1" applyAlignment="1">
      <alignment horizontal="center" vertical="center"/>
    </xf>
    <xf numFmtId="0" fontId="5" fillId="2" borderId="1" xfId="0" applyFont="1" applyFill="1" applyBorder="1" applyAlignment="1">
      <alignment horizontal="center" vertical="center" wrapText="1"/>
    </xf>
    <xf numFmtId="0" fontId="2" fillId="0" borderId="1" xfId="0" applyFont="1" applyBorder="1" applyAlignment="1">
      <alignment horizontal="center" vertical="center"/>
    </xf>
    <xf numFmtId="164" fontId="2" fillId="3" borderId="1" xfId="1"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0" borderId="5" xfId="0" applyFont="1" applyBorder="1" applyAlignment="1">
      <alignment horizontal="left" vertical="center"/>
    </xf>
    <xf numFmtId="0" fontId="3" fillId="3" borderId="0" xfId="0" applyFont="1" applyFill="1" applyAlignment="1">
      <alignment horizontal="center" vertical="center"/>
    </xf>
    <xf numFmtId="0" fontId="2" fillId="3" borderId="1" xfId="0" applyFont="1" applyFill="1" applyBorder="1" applyAlignment="1">
      <alignment vertical="center"/>
    </xf>
    <xf numFmtId="164" fontId="2" fillId="3" borderId="1" xfId="1" applyNumberFormat="1" applyFont="1" applyFill="1" applyBorder="1" applyAlignment="1">
      <alignment vertical="center"/>
    </xf>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64" fontId="2" fillId="3" borderId="4" xfId="1" applyNumberFormat="1" applyFont="1" applyFill="1" applyBorder="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3" borderId="6" xfId="0" applyFont="1" applyFill="1" applyBorder="1" applyAlignment="1">
      <alignment vertical="center" wrapText="1"/>
    </xf>
    <xf numFmtId="0" fontId="5" fillId="5" borderId="1" xfId="0" applyFont="1" applyFill="1" applyBorder="1" applyAlignment="1">
      <alignment horizontal="center" vertical="center"/>
    </xf>
    <xf numFmtId="0" fontId="3" fillId="5" borderId="1" xfId="0" applyFont="1" applyFill="1" applyBorder="1" applyAlignment="1">
      <alignment horizontal="left" vertical="center"/>
    </xf>
    <xf numFmtId="0" fontId="5" fillId="5" borderId="1" xfId="0" applyFont="1" applyFill="1" applyBorder="1" applyAlignment="1">
      <alignment horizontal="center" vertical="center" wrapText="1"/>
    </xf>
    <xf numFmtId="0" fontId="3" fillId="5" borderId="1" xfId="0" applyFont="1" applyFill="1" applyBorder="1" applyAlignment="1">
      <alignment vertical="center"/>
    </xf>
    <xf numFmtId="0" fontId="4" fillId="2" borderId="1" xfId="0" applyFont="1" applyFill="1" applyBorder="1" applyAlignment="1">
      <alignment horizontal="center" vertical="center"/>
    </xf>
    <xf numFmtId="164" fontId="5" fillId="6" borderId="4" xfId="0" applyNumberFormat="1" applyFont="1" applyFill="1" applyBorder="1" applyAlignment="1">
      <alignment horizontal="center" vertical="center" wrapText="1"/>
    </xf>
    <xf numFmtId="164" fontId="5" fillId="6" borderId="1" xfId="1" applyNumberFormat="1" applyFont="1" applyFill="1" applyBorder="1" applyAlignment="1">
      <alignment horizontal="left" vertical="center" wrapText="1"/>
    </xf>
    <xf numFmtId="0" fontId="3" fillId="3" borderId="6" xfId="0" applyFont="1" applyFill="1" applyBorder="1" applyAlignment="1">
      <alignment vertical="center" wrapText="1"/>
    </xf>
    <xf numFmtId="164" fontId="5" fillId="4" borderId="1" xfId="1" applyNumberFormat="1" applyFont="1" applyFill="1" applyBorder="1" applyAlignment="1">
      <alignment horizontal="left" vertical="center" wrapText="1"/>
    </xf>
    <xf numFmtId="0" fontId="3" fillId="0" borderId="6" xfId="0" applyFont="1" applyBorder="1" applyAlignment="1">
      <alignment vertical="center" wrapText="1"/>
    </xf>
    <xf numFmtId="164" fontId="5" fillId="6" borderId="4" xfId="1" applyNumberFormat="1" applyFont="1" applyFill="1" applyBorder="1" applyAlignment="1">
      <alignment horizontal="left" vertical="center" wrapText="1"/>
    </xf>
    <xf numFmtId="0" fontId="4" fillId="0" borderId="0" xfId="0" applyFont="1" applyFill="1" applyAlignment="1">
      <alignment horizontal="center" vertical="center"/>
    </xf>
    <xf numFmtId="0" fontId="3" fillId="0" borderId="0" xfId="0" applyFont="1" applyAlignment="1">
      <alignment horizontal="center" vertical="center"/>
    </xf>
    <xf numFmtId="0" fontId="9"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3" fillId="0" borderId="0" xfId="0" applyFont="1" applyAlignment="1">
      <alignment horizontal="right" vertical="center" wrapText="1"/>
    </xf>
    <xf numFmtId="0" fontId="6" fillId="7" borderId="0" xfId="0" applyFont="1" applyFill="1" applyBorder="1" applyAlignment="1">
      <alignment horizontal="center" vertical="center" wrapText="1"/>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0" fontId="5" fillId="5" borderId="4" xfId="0" applyFont="1" applyFill="1" applyBorder="1" applyAlignment="1">
      <alignment horizontal="left" vertical="center"/>
    </xf>
    <xf numFmtId="0" fontId="3"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1419225</xdr:colOff>
      <xdr:row>18</xdr:row>
      <xdr:rowOff>0</xdr:rowOff>
    </xdr:from>
    <xdr:ext cx="204176" cy="264560"/>
    <xdr:sp macro="" textlink="">
      <xdr:nvSpPr>
        <xdr:cNvPr id="3" name="TextBox 2"/>
        <xdr:cNvSpPr txBox="1"/>
      </xdr:nvSpPr>
      <xdr:spPr>
        <a:xfrm>
          <a:off x="1800225" y="7534275"/>
          <a:ext cx="20417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0</xdr:col>
      <xdr:colOff>1419225</xdr:colOff>
      <xdr:row>18</xdr:row>
      <xdr:rowOff>0</xdr:rowOff>
    </xdr:from>
    <xdr:ext cx="204176" cy="264560"/>
    <xdr:sp macro="" textlink="">
      <xdr:nvSpPr>
        <xdr:cNvPr id="4" name="TextBox 3"/>
        <xdr:cNvSpPr txBox="1"/>
      </xdr:nvSpPr>
      <xdr:spPr>
        <a:xfrm>
          <a:off x="1800225" y="7534275"/>
          <a:ext cx="20417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oneCellAnchor>
    <xdr:from>
      <xdr:col>0</xdr:col>
      <xdr:colOff>1419225</xdr:colOff>
      <xdr:row>18</xdr:row>
      <xdr:rowOff>0</xdr:rowOff>
    </xdr:from>
    <xdr:ext cx="204176" cy="264560"/>
    <xdr:sp macro="" textlink="">
      <xdr:nvSpPr>
        <xdr:cNvPr id="5" name="TextBox 4"/>
        <xdr:cNvSpPr txBox="1"/>
      </xdr:nvSpPr>
      <xdr:spPr>
        <a:xfrm>
          <a:off x="1800225" y="7534275"/>
          <a:ext cx="20417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vi-VN"/>
        </a:p>
      </xdr:txBody>
    </xdr:sp>
    <xdr:clientData/>
  </xdr:oneCellAnchor>
  <xdr:twoCellAnchor editAs="oneCell">
    <xdr:from>
      <xdr:col>0</xdr:col>
      <xdr:colOff>342901</xdr:colOff>
      <xdr:row>0</xdr:row>
      <xdr:rowOff>238125</xdr:rowOff>
    </xdr:from>
    <xdr:to>
      <xdr:col>1</xdr:col>
      <xdr:colOff>1901449</xdr:colOff>
      <xdr:row>0</xdr:row>
      <xdr:rowOff>781050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1" y="238125"/>
          <a:ext cx="1939548"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topLeftCell="A7" zoomScale="86" zoomScaleNormal="86" workbookViewId="0">
      <selection activeCell="A18" sqref="A18:H18"/>
    </sheetView>
  </sheetViews>
  <sheetFormatPr defaultColWidth="9" defaultRowHeight="15" x14ac:dyDescent="0.25"/>
  <cols>
    <col min="1" max="1" width="5.75" style="1" customWidth="1"/>
    <col min="2" max="2" width="49.125" style="1" customWidth="1"/>
    <col min="3" max="3" width="16.25" style="1" customWidth="1"/>
    <col min="4" max="4" width="13.625" style="1" customWidth="1"/>
    <col min="5" max="5" width="13" style="1" customWidth="1"/>
    <col min="6" max="6" width="13.125" style="1" customWidth="1"/>
    <col min="7" max="7" width="18.625" style="1" customWidth="1"/>
    <col min="8" max="8" width="57" style="1" customWidth="1"/>
    <col min="9" max="16384" width="9" style="1"/>
  </cols>
  <sheetData>
    <row r="1" spans="1:8" ht="105.75" customHeight="1" x14ac:dyDescent="0.25">
      <c r="A1" s="34"/>
      <c r="B1" s="34"/>
      <c r="C1" s="40" t="s">
        <v>24</v>
      </c>
      <c r="D1" s="40"/>
      <c r="E1" s="40"/>
      <c r="F1" s="40"/>
      <c r="G1" s="40"/>
      <c r="H1" s="40"/>
    </row>
    <row r="2" spans="1:8" ht="33" customHeight="1" x14ac:dyDescent="0.25">
      <c r="A2" s="41" t="s">
        <v>25</v>
      </c>
      <c r="B2" s="41"/>
      <c r="C2" s="41"/>
      <c r="D2" s="41"/>
      <c r="E2" s="41"/>
      <c r="F2" s="41"/>
      <c r="G2" s="41"/>
      <c r="H2" s="41"/>
    </row>
    <row r="3" spans="1:8" ht="42" customHeight="1" x14ac:dyDescent="0.25">
      <c r="A3" s="5" t="s">
        <v>0</v>
      </c>
      <c r="B3" s="5" t="s">
        <v>2</v>
      </c>
      <c r="C3" s="5" t="s">
        <v>4</v>
      </c>
      <c r="D3" s="5" t="s">
        <v>6</v>
      </c>
      <c r="E3" s="5" t="s">
        <v>16</v>
      </c>
      <c r="F3" s="5" t="s">
        <v>1</v>
      </c>
      <c r="G3" s="5" t="s">
        <v>8</v>
      </c>
      <c r="H3" s="26" t="s">
        <v>13</v>
      </c>
    </row>
    <row r="4" spans="1:8" s="18" customFormat="1" ht="27.75" customHeight="1" x14ac:dyDescent="0.25">
      <c r="A4" s="24" t="s">
        <v>11</v>
      </c>
      <c r="B4" s="37" t="s">
        <v>26</v>
      </c>
      <c r="C4" s="38"/>
      <c r="D4" s="38"/>
      <c r="E4" s="38"/>
      <c r="F4" s="39"/>
      <c r="G4" s="27">
        <f>SUM(G5:G7)</f>
        <v>1800000</v>
      </c>
      <c r="H4" s="23" t="s">
        <v>17</v>
      </c>
    </row>
    <row r="5" spans="1:8" s="14" customFormat="1" ht="24.75" customHeight="1" x14ac:dyDescent="0.25">
      <c r="A5" s="15">
        <v>1</v>
      </c>
      <c r="B5" s="9" t="s">
        <v>22</v>
      </c>
      <c r="C5" s="15" t="s">
        <v>12</v>
      </c>
      <c r="D5" s="16">
        <v>500000</v>
      </c>
      <c r="E5" s="15">
        <v>1</v>
      </c>
      <c r="F5" s="15" t="s">
        <v>10</v>
      </c>
      <c r="G5" s="17">
        <f>D5*E5</f>
        <v>500000</v>
      </c>
      <c r="H5" s="19" t="s">
        <v>29</v>
      </c>
    </row>
    <row r="6" spans="1:8" s="11" customFormat="1" ht="44.45" customHeight="1" x14ac:dyDescent="0.25">
      <c r="A6" s="8">
        <v>2</v>
      </c>
      <c r="B6" s="12" t="s">
        <v>19</v>
      </c>
      <c r="C6" s="15" t="s">
        <v>12</v>
      </c>
      <c r="D6" s="13">
        <v>1000000</v>
      </c>
      <c r="E6" s="8">
        <v>1</v>
      </c>
      <c r="F6" s="8" t="s">
        <v>7</v>
      </c>
      <c r="G6" s="17">
        <f t="shared" ref="G6:G7" si="0">D6*E6</f>
        <v>1000000</v>
      </c>
      <c r="H6" s="29" t="s">
        <v>30</v>
      </c>
    </row>
    <row r="7" spans="1:8" ht="21" customHeight="1" x14ac:dyDescent="0.25">
      <c r="A7" s="3">
        <v>3</v>
      </c>
      <c r="B7" s="10" t="s">
        <v>9</v>
      </c>
      <c r="C7" s="15" t="s">
        <v>12</v>
      </c>
      <c r="D7" s="4">
        <v>300000</v>
      </c>
      <c r="E7" s="6">
        <v>1</v>
      </c>
      <c r="F7" s="6" t="s">
        <v>3</v>
      </c>
      <c r="G7" s="17">
        <f t="shared" si="0"/>
        <v>300000</v>
      </c>
      <c r="H7" s="20" t="s">
        <v>15</v>
      </c>
    </row>
    <row r="8" spans="1:8" s="18" customFormat="1" ht="37.5" customHeight="1" x14ac:dyDescent="0.25">
      <c r="A8" s="22" t="s">
        <v>18</v>
      </c>
      <c r="B8" s="42" t="s">
        <v>31</v>
      </c>
      <c r="C8" s="43"/>
      <c r="D8" s="43"/>
      <c r="E8" s="43"/>
      <c r="F8" s="44"/>
      <c r="G8" s="28">
        <f>SUM(G9:G11)</f>
        <v>2800000</v>
      </c>
      <c r="H8" s="23" t="s">
        <v>17</v>
      </c>
    </row>
    <row r="9" spans="1:8" s="18" customFormat="1" ht="27.6" customHeight="1" x14ac:dyDescent="0.25">
      <c r="A9" s="15">
        <v>1</v>
      </c>
      <c r="B9" s="9" t="s">
        <v>22</v>
      </c>
      <c r="C9" s="15" t="s">
        <v>12</v>
      </c>
      <c r="D9" s="16">
        <v>500000</v>
      </c>
      <c r="E9" s="15">
        <v>1</v>
      </c>
      <c r="F9" s="15" t="s">
        <v>10</v>
      </c>
      <c r="G9" s="17">
        <f>D9*E9</f>
        <v>500000</v>
      </c>
      <c r="H9" s="19" t="s">
        <v>14</v>
      </c>
    </row>
    <row r="10" spans="1:8" s="11" customFormat="1" ht="57" customHeight="1" x14ac:dyDescent="0.25">
      <c r="A10" s="8">
        <v>2</v>
      </c>
      <c r="B10" s="12" t="s">
        <v>19</v>
      </c>
      <c r="C10" s="15" t="s">
        <v>12</v>
      </c>
      <c r="D10" s="13">
        <v>1000000</v>
      </c>
      <c r="E10" s="8">
        <v>2</v>
      </c>
      <c r="F10" s="8" t="s">
        <v>7</v>
      </c>
      <c r="G10" s="17">
        <f t="shared" ref="G10:G11" si="1">D10*E10</f>
        <v>2000000</v>
      </c>
      <c r="H10" s="21" t="s">
        <v>36</v>
      </c>
    </row>
    <row r="11" spans="1:8" s="18" customFormat="1" ht="39" customHeight="1" x14ac:dyDescent="0.25">
      <c r="A11" s="6">
        <v>3</v>
      </c>
      <c r="B11" s="10" t="s">
        <v>9</v>
      </c>
      <c r="C11" s="15" t="s">
        <v>12</v>
      </c>
      <c r="D11" s="4">
        <v>300000</v>
      </c>
      <c r="E11" s="6">
        <v>1</v>
      </c>
      <c r="F11" s="6" t="s">
        <v>3</v>
      </c>
      <c r="G11" s="17">
        <f t="shared" si="1"/>
        <v>300000</v>
      </c>
      <c r="H11" s="20" t="s">
        <v>15</v>
      </c>
    </row>
    <row r="12" spans="1:8" s="18" customFormat="1" ht="21" customHeight="1" x14ac:dyDescent="0.25">
      <c r="A12" s="22" t="s">
        <v>20</v>
      </c>
      <c r="B12" s="42" t="s">
        <v>27</v>
      </c>
      <c r="C12" s="43"/>
      <c r="D12" s="43"/>
      <c r="E12" s="43"/>
      <c r="F12" s="44"/>
      <c r="G12" s="32">
        <f>SUM(G13:G15)</f>
        <v>16000000</v>
      </c>
      <c r="H12" s="25" t="s">
        <v>17</v>
      </c>
    </row>
    <row r="13" spans="1:8" s="18" customFormat="1" ht="27.95" customHeight="1" x14ac:dyDescent="0.25">
      <c r="A13" s="8">
        <v>1</v>
      </c>
      <c r="B13" s="12" t="s">
        <v>22</v>
      </c>
      <c r="C13" s="15" t="s">
        <v>21</v>
      </c>
      <c r="D13" s="13">
        <v>5000000</v>
      </c>
      <c r="E13" s="8">
        <v>1</v>
      </c>
      <c r="F13" s="8" t="s">
        <v>10</v>
      </c>
      <c r="G13" s="17">
        <f t="shared" ref="G13:G15" si="2">D13*E13</f>
        <v>5000000</v>
      </c>
      <c r="H13" s="31" t="s">
        <v>32</v>
      </c>
    </row>
    <row r="14" spans="1:8" s="18" customFormat="1" ht="59.45" customHeight="1" x14ac:dyDescent="0.25">
      <c r="A14" s="6">
        <v>2</v>
      </c>
      <c r="B14" s="9" t="s">
        <v>33</v>
      </c>
      <c r="C14" s="15" t="s">
        <v>21</v>
      </c>
      <c r="D14" s="7">
        <v>8000000</v>
      </c>
      <c r="E14" s="8">
        <v>1</v>
      </c>
      <c r="F14" s="8" t="s">
        <v>7</v>
      </c>
      <c r="G14" s="17">
        <f t="shared" si="2"/>
        <v>8000000</v>
      </c>
      <c r="H14" s="19" t="s">
        <v>35</v>
      </c>
    </row>
    <row r="15" spans="1:8" s="18" customFormat="1" ht="31.5" customHeight="1" x14ac:dyDescent="0.25">
      <c r="A15" s="6">
        <v>3</v>
      </c>
      <c r="B15" s="10" t="s">
        <v>34</v>
      </c>
      <c r="C15" s="15" t="s">
        <v>12</v>
      </c>
      <c r="D15" s="4">
        <v>3000000</v>
      </c>
      <c r="E15" s="6">
        <v>1</v>
      </c>
      <c r="F15" s="6" t="s">
        <v>3</v>
      </c>
      <c r="G15" s="17">
        <f t="shared" si="2"/>
        <v>3000000</v>
      </c>
      <c r="H15" s="20" t="s">
        <v>28</v>
      </c>
    </row>
    <row r="16" spans="1:8" s="18" customFormat="1" ht="21" customHeight="1" x14ac:dyDescent="0.25">
      <c r="A16" s="22"/>
      <c r="B16" s="42"/>
      <c r="C16" s="43"/>
      <c r="D16" s="43"/>
      <c r="E16" s="43"/>
      <c r="F16" s="44"/>
      <c r="G16" s="30"/>
      <c r="H16" s="23"/>
    </row>
    <row r="17" spans="1:8" ht="27" customHeight="1" x14ac:dyDescent="0.25">
      <c r="A17" s="35" t="s">
        <v>5</v>
      </c>
      <c r="B17" s="36"/>
      <c r="C17" s="36"/>
      <c r="D17" s="36"/>
      <c r="E17" s="36"/>
      <c r="F17" s="36"/>
      <c r="G17" s="36"/>
    </row>
    <row r="18" spans="1:8" ht="63.75" customHeight="1" x14ac:dyDescent="0.25">
      <c r="A18" s="45" t="s">
        <v>37</v>
      </c>
      <c r="B18" s="45"/>
      <c r="C18" s="45"/>
      <c r="D18" s="45"/>
      <c r="E18" s="45"/>
      <c r="F18" s="45"/>
      <c r="G18" s="45"/>
      <c r="H18" s="45"/>
    </row>
    <row r="19" spans="1:8" ht="19.5" customHeight="1" x14ac:dyDescent="0.25">
      <c r="A19" s="33"/>
      <c r="B19" s="33"/>
      <c r="C19" s="33"/>
      <c r="D19" s="33" t="s">
        <v>23</v>
      </c>
      <c r="E19" s="33"/>
      <c r="F19" s="33"/>
      <c r="G19" s="33"/>
      <c r="H19" s="33"/>
    </row>
    <row r="20" spans="1:8" x14ac:dyDescent="0.25">
      <c r="A20" s="2"/>
      <c r="B20" s="2"/>
      <c r="C20" s="2"/>
      <c r="D20" s="2"/>
      <c r="E20" s="2"/>
      <c r="F20" s="2"/>
      <c r="G20" s="2"/>
    </row>
  </sheetData>
  <mergeCells count="11">
    <mergeCell ref="A19:C19"/>
    <mergeCell ref="A1:B1"/>
    <mergeCell ref="A17:G17"/>
    <mergeCell ref="B4:F4"/>
    <mergeCell ref="C1:H1"/>
    <mergeCell ref="A2:H2"/>
    <mergeCell ref="B8:F8"/>
    <mergeCell ref="D19:H19"/>
    <mergeCell ref="A18:H18"/>
    <mergeCell ref="B12:F12"/>
    <mergeCell ref="B16:F16"/>
  </mergeCells>
  <pageMargins left="0.7" right="0.7" top="0.75" bottom="0.75" header="0.3" footer="0.3"/>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Radio 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2021-02-17T08:11:41Z</dcterms:modified>
</cp:coreProperties>
</file>